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<sst xmlns="http://schemas.openxmlformats.org/spreadsheetml/2006/main" count="96" uniqueCount="24">
  <si>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</si>
  <si>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</si>
  <si>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</si>
  <si>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</si>
  <si>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</si>
  <si>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</si>
  <si>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</si>
  <si>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</si>
  <si>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</si>
  <si>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</si>
  <si>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</si>
  <si>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</si>
  <si>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</si>
  <si>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</si>
  <si>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</si>
  <si>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</si>
  <si>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</si>
  <si>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</si>
  <si>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</si>
  <si>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</si>
  <si>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</si>
  <si>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</si>
  <si>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DF</t>
  </si>
  <si>
    <t>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</si>
</sst>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G7" sqref="G7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 t="s">
        <v>18</v>
      </c>
      <c r="F3" s="54" t="s">
        <v>8</v>
      </c>
      <c r="G3" s="56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5"/>
      <c r="G4" s="57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10">
        <f>MEDIAN(F$11:F$38393)</f>
        <v>0.779945</v>
      </c>
      <c r="G6" s="8">
        <f>MEDIAN(G$11:G$38393)</f>
        <v>0.616448</v>
      </c>
      <c r="H6" s="8">
        <f>MEDIAN(H$11:H$38393)</f>
        <v>0.82196000000000002</v>
      </c>
      <c r="I6" s="9">
        <f>MEDIAN(I$11:I$38393)</f>
        <v>0.90142599999999995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10">
        <f>MAX(F$11:F$38393)</f>
        <v>0.779945</v>
      </c>
      <c r="G7" s="8">
        <f>MAX(G$11:G$38393)</f>
        <v>0.616448</v>
      </c>
      <c r="H7" s="8">
        <f>MAX(H$11:H$38393)</f>
        <v>0.82196000000000002</v>
      </c>
      <c r="I7" s="9">
        <f>MAX(I$11:I$38393)</f>
        <v>0.90142599999999995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10">
        <f>MIN(F$11:F$38393)</f>
        <v>0.779945</v>
      </c>
      <c r="G8" s="8">
        <f>MIN(G$11:G$38393)</f>
        <v>0.616448</v>
      </c>
      <c r="H8" s="8">
        <f>MIN(H$11:H$38393)</f>
        <v>0.82196000000000002</v>
      </c>
      <c r="I8" s="9">
        <f>MIN(I$11:I$38393)</f>
        <v>0.90142599999999995</v>
      </c>
    </row>
    <row r="9" spans="1:9" ht="15.75" customHeight="1" thickBot="1" x14ac:dyDescent="0.2">
      <c r="A9" s="36" t="s">
        <v>12</v>
      </c>
      <c r="B9" s="37"/>
      <c r="C9" s="23"/>
      <c r="D9" s="38" t="s">
        <v>0</v>
      </c>
      <c r="E9" s="40" t="s">
        <v>1</v>
      </c>
      <c r="F9" s="42" t="s">
        <v>8</v>
      </c>
      <c r="G9" s="27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39"/>
      <c r="E10" s="41"/>
      <c r="F10" s="43"/>
      <c r="G10" s="28"/>
      <c r="H10" s="29"/>
      <c r="I10" s="31"/>
    </row>
    <row r="11" spans="1:9" ht="15.75" thickBot="1" x14ac:dyDescent="0.2">
      <c r="A11" s="14"/>
      <c r="B11" s="14"/>
      <c r="C11" s="14">
        <v>530010</v>
      </c>
      <c r="D11" s="24" t="s">
        <v>22</v>
      </c>
      <c r="E11" s="15" t="s">
        <v>23</v>
      </c>
      <c r="F11" s="10">
        <v>0.779945</v>
      </c>
      <c r="G11" s="6">
        <v>0.616448</v>
      </c>
      <c r="H11" s="7">
        <v>0.82196000000000002</v>
      </c>
      <c r="I11" s="6">
        <v>0.90142599999999995</v>
      </c>
    </row>
    <row r="12" spans="1:9" x14ac:dyDescent="0.35">
      <c r="C12" s="12"/>
      <c r="D12" s="13"/>
      <c r="E12" s="12"/>
      <c r="G12" s="13"/>
      <c r="H12" s="12"/>
      <c r="I12" s="26"/>
    </row>
    <row r="13" spans="1:9" x14ac:dyDescent="0.35">
      <c r="B13" s="11" t="s">
        <v>16</v>
      </c>
      <c r="C13" s="12"/>
      <c r="D13" s="13"/>
      <c r="E13" s="12"/>
      <c r="G13" s="13"/>
      <c r="H13" s="12"/>
      <c r="I13" s="26"/>
    </row>
    <row r="14" spans="1:9" x14ac:dyDescent="0.15">
      <c r="A14" s="3"/>
      <c r="B14" s="3"/>
      <c r="C14" s="3"/>
      <c r="D14" s="25"/>
      <c r="E14" s="16"/>
      <c r="F14" s="17"/>
      <c r="G14" s="4"/>
      <c r="H14" s="5"/>
      <c r="I14" s="4"/>
    </row>
    <row r="15" spans="1:9" ht="10.5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0.5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0.5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0.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0.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0.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10.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10.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0.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0.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0.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0.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0.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0.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</sheetData>
  <sheetProtection password="CDFA" sheet="1" objects="1" scenarios="1"/>
  <mergeCells count="18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32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N14" sqref="N14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4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5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MEDIAN(F$11:F$32829)</f>
        <v>0.779945</v>
      </c>
      <c r="G6" s="10">
        <f>MEDIAN(G$11:G$32829)</f>
        <v>0.616448</v>
      </c>
      <c r="H6" s="8">
        <f>MEDIAN(H$11:H$32829)</f>
        <v>0.82196000000000002</v>
      </c>
      <c r="I6" s="9">
        <f>MEDIAN(I$11:I$32829)</f>
        <v>0.90142599999999995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MAX(F$11:F$32829)</f>
        <v>0.779945</v>
      </c>
      <c r="G7" s="10">
        <f>MAX(G$11:G$32829)</f>
        <v>0.616448</v>
      </c>
      <c r="H7" s="8">
        <f>MAX(H$11:H$32829)</f>
        <v>0.82196000000000002</v>
      </c>
      <c r="I7" s="9">
        <f>MAX(I$11:I$32829)</f>
        <v>0.90142599999999995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MIN(F$11:F$32829)</f>
        <v>0.779945</v>
      </c>
      <c r="G8" s="10">
        <f>MIN(G$11:G$32829)</f>
        <v>0.616448</v>
      </c>
      <c r="H8" s="8">
        <f>MIN(H$11:H$32829)</f>
        <v>0.82196000000000002</v>
      </c>
      <c r="I8" s="9">
        <f>MIN(I$11:I$32829)</f>
        <v>0.90142599999999995</v>
      </c>
    </row>
    <row r="9" spans="1:9" ht="15.75" customHeight="1" thickBot="1" x14ac:dyDescent="0.2">
      <c r="A9" s="36" t="s">
        <v>17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42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43"/>
      <c r="H10" s="29"/>
      <c r="I10" s="31"/>
    </row>
    <row r="11" spans="1:9" ht="15.75" thickBot="1" x14ac:dyDescent="0.2">
      <c r="A11" s="14"/>
      <c r="B11" s="14"/>
      <c r="C11" s="14">
        <v>530010</v>
      </c>
      <c r="D11" s="24" t="s">
        <v>22</v>
      </c>
      <c r="E11" s="15" t="s">
        <v>23</v>
      </c>
      <c r="F11" s="6">
        <v>0.779945</v>
      </c>
      <c r="G11" s="10">
        <v>0.616448</v>
      </c>
      <c r="H11" s="7">
        <v>0.82196000000000002</v>
      </c>
      <c r="I11" s="6">
        <v>0.90142599999999995</v>
      </c>
    </row>
    <row r="12" spans="1:9" x14ac:dyDescent="0.35">
      <c r="C12" s="12"/>
      <c r="D12" s="13"/>
      <c r="E12" s="12"/>
      <c r="G12" s="13"/>
      <c r="H12" s="12"/>
      <c r="I12" s="26"/>
    </row>
    <row r="13" spans="1:9" x14ac:dyDescent="0.35">
      <c r="B13" s="11" t="s">
        <v>16</v>
      </c>
      <c r="C13" s="12"/>
      <c r="D13" s="13"/>
      <c r="E13" s="12"/>
      <c r="G13" s="13"/>
      <c r="H13" s="12"/>
      <c r="I13" s="26"/>
    </row>
    <row r="14" spans="1:9" x14ac:dyDescent="0.15">
      <c r="A14" s="3"/>
      <c r="B14" s="3"/>
      <c r="C14" s="3"/>
      <c r="D14" s="25"/>
      <c r="E14" s="16"/>
      <c r="F14" s="4"/>
      <c r="G14" s="17"/>
      <c r="H14" s="5"/>
      <c r="I14" s="4"/>
    </row>
    <row r="15" spans="1:9" ht="10.5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0.5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0.5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0.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0.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0.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10.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10.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0.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0.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0.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0.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0.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0.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F11" sqref="F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62" t="s">
        <v>8</v>
      </c>
      <c r="G3" s="62" t="s">
        <v>9</v>
      </c>
      <c r="H3" s="54" t="s">
        <v>10</v>
      </c>
      <c r="I3" s="60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63"/>
      <c r="G4" s="63"/>
      <c r="H4" s="55"/>
      <c r="I4" s="61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MEDIAN(F$11:F$27265)</f>
        <v>0.779945</v>
      </c>
      <c r="G6" s="8">
        <f>MEDIAN(G$11:G$27265)</f>
        <v>0.616448</v>
      </c>
      <c r="H6" s="10">
        <f>MEDIAN(H$11:H$27265)</f>
        <v>0.82196000000000002</v>
      </c>
      <c r="I6" s="9">
        <f>MEDIAN(I$11:I$27265)</f>
        <v>0.90142599999999995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MAX(F$11:F$27265)</f>
        <v>0.779945</v>
      </c>
      <c r="G7" s="8">
        <f>MAX(G$11:G$27265)</f>
        <v>0.616448</v>
      </c>
      <c r="H7" s="10">
        <f>MAX(H$11:H$27265)</f>
        <v>0.82196000000000002</v>
      </c>
      <c r="I7" s="9">
        <f>MAX(I$11:I$27265)</f>
        <v>0.90142599999999995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MIN(F$11:F$27265)</f>
        <v>0.779945</v>
      </c>
      <c r="G8" s="8">
        <f>MIN(G$11:G$27265)</f>
        <v>0.616448</v>
      </c>
      <c r="H8" s="10">
        <f>MIN(H$11:H$27265)</f>
        <v>0.82196000000000002</v>
      </c>
      <c r="I8" s="9">
        <f>MIN(I$11:I$27265)</f>
        <v>0.90142599999999995</v>
      </c>
    </row>
    <row r="9" spans="1:9" ht="15.75" customHeight="1" thickBot="1" x14ac:dyDescent="0.2">
      <c r="A9" s="36" t="s">
        <v>14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42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43"/>
      <c r="I10" s="31"/>
    </row>
    <row r="11" spans="1:9" ht="15.75" thickBot="1" x14ac:dyDescent="0.2">
      <c r="A11" s="14"/>
      <c r="B11" s="14"/>
      <c r="C11" s="14">
        <v>530010</v>
      </c>
      <c r="D11" s="24" t="s">
        <v>22</v>
      </c>
      <c r="E11" s="15" t="s">
        <v>23</v>
      </c>
      <c r="F11" s="6">
        <v>0.779945</v>
      </c>
      <c r="G11" s="6">
        <v>0.616448</v>
      </c>
      <c r="H11" s="10">
        <v>0.82196000000000002</v>
      </c>
      <c r="I11" s="6">
        <v>0.90142599999999995</v>
      </c>
    </row>
    <row r="12" spans="1:9" x14ac:dyDescent="0.35">
      <c r="C12" s="12"/>
      <c r="D12" s="13"/>
      <c r="E12" s="12"/>
      <c r="G12" s="13"/>
      <c r="H12" s="12"/>
      <c r="I12" s="26"/>
    </row>
    <row r="13" spans="1:9" x14ac:dyDescent="0.35">
      <c r="B13" s="11" t="s">
        <v>16</v>
      </c>
      <c r="C13" s="12"/>
      <c r="D13" s="13"/>
      <c r="E13" s="12"/>
      <c r="G13" s="13"/>
      <c r="H13" s="12"/>
      <c r="I13" s="26"/>
    </row>
    <row r="14" spans="1:9" x14ac:dyDescent="0.15">
      <c r="A14" s="3"/>
      <c r="B14" s="3"/>
      <c r="C14" s="3"/>
      <c r="D14" s="25"/>
      <c r="E14" s="16"/>
      <c r="F14" s="4"/>
      <c r="G14" s="4"/>
      <c r="H14" s="17"/>
      <c r="I14" s="4"/>
    </row>
    <row r="15" spans="1:9" ht="10.5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0.5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0.5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0.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0.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0.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10.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10.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0.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0.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0.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0.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0.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0.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10.5" x14ac:dyDescent="0.15">
      <c r="A35" s="2"/>
      <c r="B35" s="2"/>
      <c r="C35" s="2"/>
      <c r="D35" s="2"/>
      <c r="E35" s="2"/>
      <c r="F35" s="2"/>
      <c r="G35" s="2"/>
      <c r="H35" s="2"/>
      <c r="I35" s="2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3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F6" sqref="F6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6" t="s">
        <v>9</v>
      </c>
      <c r="H3" s="56" t="s">
        <v>10</v>
      </c>
      <c r="I3" s="5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7"/>
      <c r="H4" s="57"/>
      <c r="I4" s="5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MEDIAN(F$11:F$5009)</f>
        <v>0.779945</v>
      </c>
      <c r="G6" s="8">
        <f>MEDIAN(G$11:G$5009)</f>
        <v>0.616448</v>
      </c>
      <c r="H6" s="8">
        <f>MEDIAN(H$11:H$5009)</f>
        <v>0.82196000000000002</v>
      </c>
      <c r="I6" s="10">
        <f>MEDIAN(I$11:I$5009)</f>
        <v>0.90142599999999995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MAX(F$11:F$5009)</f>
        <v>0.779945</v>
      </c>
      <c r="G7" s="8">
        <f>MAX(G$11:G$5009)</f>
        <v>0.616448</v>
      </c>
      <c r="H7" s="8">
        <f>MAX(H$11:H$5009)</f>
        <v>0.82196000000000002</v>
      </c>
      <c r="I7" s="10">
        <f>MAX(I$11:I$5009)</f>
        <v>0.90142599999999995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8">
        <f>MIN(F$11:F$5009)</f>
        <v>0.779945</v>
      </c>
      <c r="G8" s="8">
        <f>MIN(G$11:G$5009)</f>
        <v>0.616448</v>
      </c>
      <c r="H8" s="8">
        <f>MIN(H$11:H$5009)</f>
        <v>0.82196000000000002</v>
      </c>
      <c r="I8" s="10">
        <f>MIN(I$11:I$5009)</f>
        <v>0.90142599999999995</v>
      </c>
    </row>
    <row r="9" spans="1:9" ht="15.75" customHeight="1" thickBot="1" x14ac:dyDescent="0.2">
      <c r="A9" s="36" t="s">
        <v>13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27" t="s">
        <v>10</v>
      </c>
      <c r="I9" s="42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28"/>
      <c r="I10" s="43"/>
    </row>
    <row r="11" spans="1:9" ht="15.75" thickBot="1" x14ac:dyDescent="0.2">
      <c r="A11" s="14"/>
      <c r="B11" s="14"/>
      <c r="C11" s="14">
        <v>530010</v>
      </c>
      <c r="D11" s="24" t="s">
        <v>22</v>
      </c>
      <c r="E11" s="15" t="s">
        <v>23</v>
      </c>
      <c r="F11" s="6">
        <v>0.779945</v>
      </c>
      <c r="G11" s="6">
        <v>0.616448</v>
      </c>
      <c r="H11" s="6">
        <v>0.82196000000000002</v>
      </c>
      <c r="I11" s="10">
        <v>0.90142599999999995</v>
      </c>
    </row>
    <row r="12" spans="1:9" x14ac:dyDescent="0.35">
      <c r="C12" s="12"/>
      <c r="D12" s="13"/>
      <c r="E12" s="12"/>
      <c r="G12" s="13"/>
      <c r="H12" s="12"/>
      <c r="I12" s="26"/>
    </row>
    <row r="13" spans="1:9" x14ac:dyDescent="0.35">
      <c r="B13" s="11" t="s">
        <v>16</v>
      </c>
      <c r="C13" s="12"/>
      <c r="D13" s="13"/>
      <c r="E13" s="12"/>
      <c r="G13" s="13"/>
      <c r="H13" s="12"/>
      <c r="I13" s="26"/>
    </row>
    <row r="14" spans="1:9" x14ac:dyDescent="0.15">
      <c r="A14" s="3"/>
      <c r="B14" s="3"/>
      <c r="C14" s="3"/>
      <c r="D14" s="25"/>
      <c r="E14" s="16"/>
      <c r="F14" s="4"/>
      <c r="G14" s="4"/>
      <c r="H14" s="4"/>
      <c r="I14" s="17"/>
    </row>
    <row r="15" spans="1:9" ht="10.5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0.5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0.5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0.5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0.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0.5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10.5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10.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0.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0.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0.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0.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0.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0.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2018-07-09T17:18:49Z</dcterms:modified>
</cp:coreProperties>
</file>